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finddx.sharepoint.com/sites/ProgrammesInDevelopment/Shared Documents/Public/Diabetes/P08508-00 ACCEDE/WP 1 PRICING &amp; PERFORMANCE/1.1 Access/RFP/"/>
    </mc:Choice>
  </mc:AlternateContent>
  <xr:revisionPtr revIDLastSave="9" documentId="8_{2B9874C9-6796-4C47-B721-CE1A243F04BC}" xr6:coauthVersionLast="47" xr6:coauthVersionMax="47" xr10:uidLastSave="{6DA75086-3844-4929-ACDC-5D1F6FF53E06}"/>
  <bookViews>
    <workbookView xWindow="-110" yWindow="-110" windowWidth="19420" windowHeight="10300" xr2:uid="{97143977-CC11-43A3-83C4-4DA0CBD70CA4}"/>
  </bookViews>
  <sheets>
    <sheet name="1. Stage 0" sheetId="6" r:id="rId1"/>
    <sheet name="2._Stage 1_ Technical &amp; Utility" sheetId="1" r:id="rId2"/>
    <sheet name="3. Stage 1_Non-technical" sheetId="3" r:id="rId3"/>
    <sheet name="Drop downs" sheetId="7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6" l="1"/>
  <c r="F1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tc={62EECD76-E300-479B-8339-669BF391D2FB}</author>
  </authors>
  <commentList>
    <comment ref="C42" authorId="0" shapeId="0" xr:uid="{62EECD76-E300-479B-8339-669BF391D2FB}">
      <text>
        <t>[Threaded comment]
Your version of Excel allows you to read this threaded comment; however, any edits to it will get removed if the file is opened in a newer version of Excel. Learn more: https://go.microsoft.com/fwlink/?linkid=870924
Comment:
    @Cathy Haldane : I guess it is a typo and you are referring to Q34
Reply:
    @Sophie Crettaz Yes thanks for spotting this!</t>
      </text>
    </comment>
  </commentList>
</comments>
</file>

<file path=xl/sharedStrings.xml><?xml version="1.0" encoding="utf-8"?>
<sst xmlns="http://schemas.openxmlformats.org/spreadsheetml/2006/main" count="299" uniqueCount="230">
  <si>
    <t>Call to manufacturers of CGMs not commercialized in Kenya or South Africa for product evaluation and market introduction by FIND</t>
  </si>
  <si>
    <t>Basic Information and Eligibility check</t>
  </si>
  <si>
    <t>Manufacturer Name:</t>
  </si>
  <si>
    <t>v1.0_3 Feb 2023</t>
  </si>
  <si>
    <t>Product Name:</t>
  </si>
  <si>
    <t>Contact Person:</t>
  </si>
  <si>
    <t>Please take care when completing column E</t>
  </si>
  <si>
    <t>Job Title:</t>
  </si>
  <si>
    <t>The cells in column E will only accept the words Yes or No, as indicated in the dropdown selection</t>
  </si>
  <si>
    <t>Email Address:</t>
  </si>
  <si>
    <t>Mobile Number:</t>
  </si>
  <si>
    <t>City and Country:</t>
  </si>
  <si>
    <t>Question number</t>
  </si>
  <si>
    <t>Question</t>
  </si>
  <si>
    <t>Information required</t>
  </si>
  <si>
    <t>Answer</t>
  </si>
  <si>
    <t>Comment or additional information</t>
  </si>
  <si>
    <t>Eligibility Check</t>
  </si>
  <si>
    <t>Yes or No</t>
  </si>
  <si>
    <t>Is your organisation committed to registering &amp;  introducing this product in Kenya and/ South Africa, considering accessible prices and with support from FIND</t>
  </si>
  <si>
    <t xml:space="preserve">Valid answer once all fields Q1-5 are completed </t>
  </si>
  <si>
    <t>Technical and Utility specifications</t>
  </si>
  <si>
    <t>Please complete column E with the information requested in column D.</t>
  </si>
  <si>
    <t>Comments or additional information can be provided in column F.</t>
  </si>
  <si>
    <t>Quality/ Regulatory</t>
  </si>
  <si>
    <t>With which Stringent Regulatory Authority/s  ( SRAs) has the product been registered. 
See here the SRAs https://cdn.who.int/media/docs/default-source/medicines/regulatory-updates/wla/list-of-countries-sra</t>
  </si>
  <si>
    <t>List the SRAs</t>
  </si>
  <si>
    <t>What is the intended use for the product</t>
  </si>
  <si>
    <t>Please list the intended use as per the product manual</t>
  </si>
  <si>
    <t>Is the technology classified as minimally invasive or non-invasive</t>
  </si>
  <si>
    <t>Please select drop down</t>
  </si>
  <si>
    <t>What is the registered age indication for the product</t>
  </si>
  <si>
    <t>Please indicate the age in years for when the product is registered for use</t>
  </si>
  <si>
    <t>If the product is not registered for children ( from 2 years and older), is the company considering to register for this age group?</t>
  </si>
  <si>
    <t>Please select drop down, and then in the comments section provide an indication of the timeframe for this.</t>
  </si>
  <si>
    <t>Is the system registered for adjuntive or non-adjunctive use</t>
  </si>
  <si>
    <t>Is the system registered for use in Pregnancy</t>
  </si>
  <si>
    <t>If the system is not registered for use in Pregnancy, is the company considering to register for this indication?</t>
  </si>
  <si>
    <t>Device Configuration</t>
  </si>
  <si>
    <t>Please describe the components of the product</t>
  </si>
  <si>
    <t>Please provide an overview of the components of the system eg: sensor, standalone/separate transmitter, reader</t>
  </si>
  <si>
    <t>Is the transmitter integrated with the sensor or a separate component</t>
  </si>
  <si>
    <t>What is the lifetime of the transmitter</t>
  </si>
  <si>
    <t>Please specify the answer in months</t>
  </si>
  <si>
    <t>Is the transmitter battery rechargeable</t>
  </si>
  <si>
    <t>What is the battery life of the transmitter if rechargeable</t>
  </si>
  <si>
    <t>What battery type does the transmitter use</t>
  </si>
  <si>
    <t>Please provide the model type of the battery if relevant</t>
  </si>
  <si>
    <t>What is the battery life of the transmitter if it is not rechargeable</t>
  </si>
  <si>
    <t>What is the sensor wear time</t>
  </si>
  <si>
    <t>Please provide answer in days</t>
  </si>
  <si>
    <t>What is the warm up time for the sensor</t>
  </si>
  <si>
    <t>Please provide answer in minutes</t>
  </si>
  <si>
    <t>What is the lifetime of the reader</t>
  </si>
  <si>
    <t>Please provide answer in months if relevant</t>
  </si>
  <si>
    <t>Is the reader battery rechargeable</t>
  </si>
  <si>
    <t>What is the ( rechargeable) battery life of the reader</t>
  </si>
  <si>
    <t>What is the non rechargeable battery life of the reader</t>
  </si>
  <si>
    <t>What battery type does the reader use</t>
  </si>
  <si>
    <t>Is there any additional equipment or consumables required, other than a device-specific  reader or mobile phone to obtain readings</t>
  </si>
  <si>
    <t>Technical specifications</t>
  </si>
  <si>
    <t>Please explain the mechanism for glucose sensing</t>
  </si>
  <si>
    <t xml:space="preserve">Please indicate for example if the mechanism is electrochemical with glucose oxidase or nonenzymatic fluorescence-based, or other </t>
  </si>
  <si>
    <t>What is the linear range of the product</t>
  </si>
  <si>
    <t>Please provide answer in mmol/L and ( mg/dL)</t>
  </si>
  <si>
    <t>Is the glucose result display in plasma-equivalent</t>
  </si>
  <si>
    <t>What is the display unit for the glucose results</t>
  </si>
  <si>
    <t>Does the product require calibration</t>
  </si>
  <si>
    <t>What is the frequency of glucose readings</t>
  </si>
  <si>
    <t>Please provide your answer, indicating in time ( minutes)</t>
  </si>
  <si>
    <t xml:space="preserve">What is the systems analytical accuracy </t>
  </si>
  <si>
    <t>Please provide your answer, using the MARD, and include links to performance evaluation publications in Column F</t>
  </si>
  <si>
    <t xml:space="preserve">What is the systems clinical  accuracy </t>
  </si>
  <si>
    <t>Please provide your answer using the Clarke Error Grid or Surveillance Error Grid</t>
  </si>
  <si>
    <t>What is the application site/sites for the sensor</t>
  </si>
  <si>
    <t>Please list the approved application sites for the sensor</t>
  </si>
  <si>
    <t>What is the size of the sensor</t>
  </si>
  <si>
    <t>Please provide the dimensions in centimetres, mm ( eg: length, width)</t>
  </si>
  <si>
    <t>What is the weight of the sensor</t>
  </si>
  <si>
    <t>Please provide the weight in grams (g)</t>
  </si>
  <si>
    <t>What is the transmitter memory storage</t>
  </si>
  <si>
    <t>Answer provide in hours or not applicable</t>
  </si>
  <si>
    <t>What is the composition of the sensor adhesive</t>
  </si>
  <si>
    <t>Please list the chemical components of the adhesive</t>
  </si>
  <si>
    <t>Is the adhesive hypo-allergenic</t>
  </si>
  <si>
    <t>Is it supplied with over patches that allow for a user to match to their skin tone?</t>
  </si>
  <si>
    <t>Operating conditions</t>
  </si>
  <si>
    <t>Please specify the temperature in degrees Celsius</t>
  </si>
  <si>
    <t>Please specify the answer as a % relative humidity ( % RH)</t>
  </si>
  <si>
    <t>What is the water immersion limitation of the sensor</t>
  </si>
  <si>
    <t>Please indicate the depth ( meters, m) and time limit ( minutes, min)  for water immersion</t>
  </si>
  <si>
    <t>What is the water immersion limitation of the transmitter/ sensor</t>
  </si>
  <si>
    <t>Storage, shelf life and transportation</t>
  </si>
  <si>
    <t xml:space="preserve">What is the shelf life ( unopened) of the sensor </t>
  </si>
  <si>
    <t>Please specify the answer using months, from date of production</t>
  </si>
  <si>
    <t>What is the shelf life of the transmitter</t>
  </si>
  <si>
    <t>Is cold chain needed during transportation</t>
  </si>
  <si>
    <t>Utility</t>
  </si>
  <si>
    <t xml:space="preserve">Where is the data displayed for the glucose readings </t>
  </si>
  <si>
    <t>Please describe where the readings are available and if it is possible for the user to select their preferred method.</t>
  </si>
  <si>
    <t>Can the sensor be autonomously (without the help of others) applied</t>
  </si>
  <si>
    <t>What languages are the product materials available in</t>
  </si>
  <si>
    <t>List all languages</t>
  </si>
  <si>
    <t>Are alerts and alarms available</t>
  </si>
  <si>
    <t>Please describe the alerts and the alarms that are available</t>
  </si>
  <si>
    <t>For example Low, high, urgent low soon etc</t>
  </si>
  <si>
    <t>Please decribe the form of the alerts/ alarms</t>
  </si>
  <si>
    <t>For example: Visual display, Noise vibration etc</t>
  </si>
  <si>
    <t>Can users customise the alerts and alarms as well as the form of the alarm</t>
  </si>
  <si>
    <t>What information is the user able to capture as part of the activity log</t>
  </si>
  <si>
    <t>Please list all items eg: food intake, insulin injections, sickness etc</t>
  </si>
  <si>
    <t>Is the activity log time and date stamped?</t>
  </si>
  <si>
    <t>How is the data transmitted from the sensor to the reader and /mobile device</t>
  </si>
  <si>
    <t>Is it possible to activate a data sharing option for the user to share their data realtime with specified parties</t>
  </si>
  <si>
    <t>Please provide a list of all Android mobile devices &amp; iOS versions that are compatible with the device/application</t>
  </si>
  <si>
    <t>List all Android and iOS versions</t>
  </si>
  <si>
    <t>How often is this list updated</t>
  </si>
  <si>
    <t>Non-technical specifications</t>
  </si>
  <si>
    <t>Commercialisation and supply chain</t>
  </si>
  <si>
    <t xml:space="preserve"> In which country is the product manufactured. If it is a different country for the various components please include this information in column F </t>
  </si>
  <si>
    <t>Please list country. If it is different countries for the different components please specify this in column F</t>
  </si>
  <si>
    <t>When was the product first available in the market</t>
  </si>
  <si>
    <t>Please provide date</t>
  </si>
  <si>
    <t>Which country was the product first launched</t>
  </si>
  <si>
    <t>Please provide country name</t>
  </si>
  <si>
    <t>In which countries is the product already commercialised</t>
  </si>
  <si>
    <t>List all countries where the product is registered and available for sale</t>
  </si>
  <si>
    <t>In which countries were product sales recorded for 2022</t>
  </si>
  <si>
    <t>Has the product received independent external in-market performance assessment?</t>
  </si>
  <si>
    <t>Please select drop down. If yes, please provide a reference to the publication or if not possible please provide a summary of the assessment</t>
  </si>
  <si>
    <t>What volume of sensors have been sold globally for 2022</t>
  </si>
  <si>
    <t>What volume of transmitters have been sold/placed globally for 2022</t>
  </si>
  <si>
    <t>What is the annual sensor production capacity</t>
  </si>
  <si>
    <t>What is the annual transmitter production capacity</t>
  </si>
  <si>
    <t>Has the product had a recall since being introduced in a market?</t>
  </si>
  <si>
    <t>Please select drop down.And if "yes" please provide a summarised reason for the recall</t>
  </si>
  <si>
    <t>Have there been any stock outs since the product has been introduced on the market</t>
  </si>
  <si>
    <t>Has your company implemented an ISO 13485 ( or equivalent) quality management system</t>
  </si>
  <si>
    <t>Please select drop down. And if different to ISO 13485 please specify the QMS in column F</t>
  </si>
  <si>
    <t>What is the product lead time, from when a purchase order is received to when the product is shipped.</t>
  </si>
  <si>
    <t>Please provide answer in number of days</t>
  </si>
  <si>
    <t>Is there a  post market surveillance procedure in place for this product</t>
  </si>
  <si>
    <t>Please select drop down. If answered yes, please provide a summarised process in Column F</t>
  </si>
  <si>
    <t>What is the product replacement policy</t>
  </si>
  <si>
    <t>Please provide an explanation of the replacement terms for the sensor and transmitter</t>
  </si>
  <si>
    <t>Would you consider to register and commercialise the product in Kenya and South Africa within the next 12-18 months</t>
  </si>
  <si>
    <t>Proposal Pricing</t>
  </si>
  <si>
    <t>What Ex. works price do you propose for the sensor</t>
  </si>
  <si>
    <t>Please indicate the price in US $</t>
  </si>
  <si>
    <t>What sensor volume is this price based on, provide anticipate sales over 3 years</t>
  </si>
  <si>
    <t>What Ex. works price do you propose for the transmitter ( if separate to the sensor)</t>
  </si>
  <si>
    <t>What transmitter volume is this price based on, provide anticipate sales over 3 years</t>
  </si>
  <si>
    <t>What Ex.works price do you propose for the reader ( if relevant)</t>
  </si>
  <si>
    <t>Customer support &amp; Training</t>
  </si>
  <si>
    <t>Please select drop down. If there are other options, please include these in column F</t>
  </si>
  <si>
    <t>Are educational materials available for providers and people with diabetes</t>
  </si>
  <si>
    <t>In what languages are the educational materials available</t>
  </si>
  <si>
    <t>Please list all the languages</t>
  </si>
  <si>
    <t>What languages are the product materials eg: User Guide, Instruction Manual, available in</t>
  </si>
  <si>
    <t>Yes</t>
  </si>
  <si>
    <t>No</t>
  </si>
  <si>
    <t>What is the operating humidity range of the sensor</t>
  </si>
  <si>
    <t>What is the operating temperature range of the sensor</t>
  </si>
  <si>
    <t>What is the operating temperature range of the transmitter</t>
  </si>
  <si>
    <t>What is the operating humidity range of the transmitter</t>
  </si>
  <si>
    <t>Has interference testing been according to CLSI EP07 and EP37 standards?
What are the listed interferences</t>
  </si>
  <si>
    <t>What language/s are the product mobile application  available in</t>
  </si>
  <si>
    <t>Please answer Yes or No. Please list what is available in column F, and provide examples/ links to content in the PowerPoint presentation.</t>
  </si>
  <si>
    <t>What kind of customer support &amp; technical assistance do you provide: local/ in country  call centers, company representatives, online support, other (specify)</t>
  </si>
  <si>
    <t>Does the product have a follow feature that can be activated to allow family members etc to follow the glucose profile realtime and remotely?</t>
  </si>
  <si>
    <t>Please select drop down. Please include the process description for this in column F</t>
  </si>
  <si>
    <t>Comments or additional information can be provided in column F " comment/ additional information"</t>
  </si>
  <si>
    <t>Please complete column E " Answer"  with the information requested in column D.</t>
  </si>
  <si>
    <t>Non-invasive</t>
  </si>
  <si>
    <t>Other</t>
  </si>
  <si>
    <t>Minimally invasive</t>
  </si>
  <si>
    <t>rt-CGM</t>
  </si>
  <si>
    <t>is-CGM</t>
  </si>
  <si>
    <t>Adjunctive</t>
  </si>
  <si>
    <t>Non-adjunctive</t>
  </si>
  <si>
    <t>What is the  classification of the product. Please indicate whether it is real-time ( rt-CGM) or intermittently scanned CGM ( is-CGM)</t>
  </si>
  <si>
    <t>Integrated</t>
  </si>
  <si>
    <t>Separate</t>
  </si>
  <si>
    <t>Please provide an answer in number of days</t>
  </si>
  <si>
    <t xml:space="preserve">Please specify the battery type </t>
  </si>
  <si>
    <t>Select drop down, and if yes please describe in Column F the additional equipment required</t>
  </si>
  <si>
    <t>Please provide explanation</t>
  </si>
  <si>
    <t>mmol/L</t>
  </si>
  <si>
    <t>mg/dL</t>
  </si>
  <si>
    <t>mmol/L &amp; mg/dL</t>
  </si>
  <si>
    <t>Please select drop down, and indicate in Column F if it is customisable</t>
  </si>
  <si>
    <t>Please select drop down
List substances and thresholds in Column F</t>
  </si>
  <si>
    <t>What colour is the sensor</t>
  </si>
  <si>
    <t>Please provide answer</t>
  </si>
  <si>
    <t>Please select drop down
In column F indicate the temperature in degress celsius for transportation</t>
  </si>
  <si>
    <t>Please select drop down.
Provide a summary of the insertion process in Column F</t>
  </si>
  <si>
    <t>Please select drop down, more explanation in Column F</t>
  </si>
  <si>
    <t>It is not transmitted/ blinded</t>
  </si>
  <si>
    <t>Automatically, via blue-tooth</t>
  </si>
  <si>
    <t>Requires user to scan/ swipe / flash</t>
  </si>
  <si>
    <t>Every 3 months</t>
  </si>
  <si>
    <t>3-6 months</t>
  </si>
  <si>
    <t>Every 6 months</t>
  </si>
  <si>
    <t>Once per year</t>
  </si>
  <si>
    <t>Longer than 12 months</t>
  </si>
  <si>
    <r>
      <t xml:space="preserve">Please contact us at </t>
    </r>
    <r>
      <rPr>
        <b/>
        <sz val="11"/>
        <color theme="1"/>
        <rFont val="Calibri"/>
        <family val="2"/>
        <scheme val="minor"/>
      </rPr>
      <t xml:space="preserve">NCDs@finddx.org </t>
    </r>
    <r>
      <rPr>
        <sz val="11"/>
        <color theme="1"/>
        <rFont val="Calibri"/>
        <family val="2"/>
        <scheme val="minor"/>
      </rPr>
      <t xml:space="preserve">with any questions by </t>
    </r>
    <r>
      <rPr>
        <b/>
        <sz val="11"/>
        <color theme="1"/>
        <rFont val="Calibri"/>
        <family val="2"/>
        <scheme val="minor"/>
      </rPr>
      <t>17th Feb</t>
    </r>
  </si>
  <si>
    <r>
      <t xml:space="preserve">Please contact us at </t>
    </r>
    <r>
      <rPr>
        <b/>
        <sz val="11"/>
        <color theme="1"/>
        <rFont val="Calibri"/>
        <family val="2"/>
        <scheme val="minor"/>
      </rPr>
      <t>NCDs@finddx.org</t>
    </r>
    <r>
      <rPr>
        <sz val="11"/>
        <color theme="1"/>
        <rFont val="Calibri"/>
        <family val="2"/>
        <scheme val="minor"/>
      </rPr>
      <t xml:space="preserve"> with any questions by </t>
    </r>
    <r>
      <rPr>
        <b/>
        <sz val="11"/>
        <color theme="1"/>
        <rFont val="Calibri"/>
        <family val="2"/>
        <scheme val="minor"/>
      </rPr>
      <t>17th Feb</t>
    </r>
  </si>
  <si>
    <t>List all countries</t>
  </si>
  <si>
    <t>Please provide unit data</t>
  </si>
  <si>
    <t>Please provide production capacity in units per year</t>
  </si>
  <si>
    <t>Please provide volumes over 3 years</t>
  </si>
  <si>
    <t>Local/ In country call centre</t>
  </si>
  <si>
    <t>Company/distributor representatives in country</t>
  </si>
  <si>
    <t>Online call centre</t>
  </si>
  <si>
    <t>Other ( please specify)</t>
  </si>
  <si>
    <t>v1.1_3 Feb 2023</t>
  </si>
  <si>
    <t>Is the application compatible with Android operating system</t>
  </si>
  <si>
    <t>Is your product minimally invasive, and does not require a surgical procedure for placement of the sensor</t>
  </si>
  <si>
    <t xml:space="preserve">Is your product registered for sale in Kenya or South Africa (or only registered very recently) </t>
  </si>
  <si>
    <t>Sorry, you are not eligbile</t>
  </si>
  <si>
    <t>Great, you are good to go</t>
  </si>
  <si>
    <t>No or Recent registration</t>
  </si>
  <si>
    <t>If the answer is Yes to Q34, please explain when and how often calibration is required</t>
  </si>
  <si>
    <t xml:space="preserve">What is the storage temperature range of the sensor </t>
  </si>
  <si>
    <t xml:space="preserve">What is the storage humidity range of the sensor </t>
  </si>
  <si>
    <t>What is the storage temperature range of the transmitter</t>
  </si>
  <si>
    <t>What is the storage humidity range of the transmitter</t>
  </si>
  <si>
    <t>Your submission is:</t>
  </si>
  <si>
    <t>Has your product been registered with at least one of the stringent regulatory authorities. 
List of SRAs is  http://www.stoptb.org/assets/documents/gdf/drugsupply/list_of_countries_sra.pdf</t>
  </si>
  <si>
    <t>After completing all 5 questions, please check in cell E17 if your product is 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</si>
</sst>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800080"/>
      <name val="Calibri"/>
      <family val="2"/>
      <scheme val="minor"/>
    </font>
    <font>
      <b/>
      <sz val="18"/>
      <color rgb="FF80008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0B9C3"/>
        <bgColor indexed="64"/>
      </patternFill>
    </fill>
    <fill>
      <patternFill patternType="solid">
        <fgColor rgb="FFB0B0B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2" borderId="0" xfId="0" applyFont="1" applyFill="1"/>
    <xf numFmtId="0" fontId="6" fillId="0" borderId="0" xfId="0" applyFont="1" applyAlignment="1">
      <alignment vertical="top" wrapText="1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6" fillId="0" borderId="0" xfId="0" applyFont="1" applyAlignment="1">
      <alignment horizontal="right"/>
    </xf>
    <xf numFmtId="0" fontId="2" fillId="2" borderId="0" xfId="0" applyFont="1" applyFill="1"/>
    <xf numFmtId="0" fontId="5" fillId="2" borderId="0" xfId="0" applyFont="1" applyFill="1"/>
    <xf numFmtId="0" fontId="9" fillId="2" borderId="0" xfId="0" applyFont="1" applyFill="1"/>
    <xf numFmtId="0" fontId="0" fillId="0" borderId="7" xfId="0" applyBorder="1" applyAlignment="1">
      <alignment horizontal="left" vertical="center"/>
    </xf>
    <xf numFmtId="0" fontId="0" fillId="0" borderId="8" xfId="0" applyBorder="1"/>
    <xf numFmtId="0" fontId="0" fillId="0" borderId="3" xfId="0" applyBorder="1" applyAlignment="1">
      <alignment horizontal="left" vertical="center"/>
    </xf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10" fillId="0" borderId="0" xfId="0" applyFont="1"/>
    <xf numFmtId="0" fontId="10" fillId="0" borderId="0" xfId="0" applyFont="1" applyAlignment="1">
      <alignment horizontal="left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2" borderId="0" xfId="0" applyFill="1" applyProtection="1">
      <protection locked="0"/>
    </xf>
    <xf numFmtId="0" fontId="5" fillId="0" borderId="0" xfId="0" applyFont="1"/>
    <xf numFmtId="0" fontId="11" fillId="0" borderId="0" xfId="0" applyFont="1"/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0B0B0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4014940</xdr:colOff>
      <xdr:row>0</xdr:row>
      <xdr:rowOff>0</xdr:rowOff>
    </xdr:from>
    <xdr:to>
      <xdr:col>5</xdr:col>
      <xdr:colOff>5059135</xdr:colOff>
      <xdr:row>4</xdr:row>
      <xdr:rowOff>107768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657289-A159-488D-81BF-3B337EBD5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61140" y="0"/>
          <a:ext cx="1044195" cy="1332714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136071</xdr:colOff>
      <xdr:row>0</xdr:row>
      <xdr:rowOff>117928</xdr:rowOff>
    </xdr:from>
    <xdr:to>
      <xdr:col>2</xdr:col>
      <xdr:colOff>95542</xdr:colOff>
      <xdr:row>0</xdr:row>
      <xdr:rowOff>493889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967FF5-DF6B-42D6-86C4-EE93BFB47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71" y="117928"/>
          <a:ext cx="1307082" cy="375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4014940</xdr:colOff>
      <xdr:row>0</xdr:row>
      <xdr:rowOff>0</xdr:rowOff>
    </xdr:from>
    <xdr:to>
      <xdr:col>5</xdr:col>
      <xdr:colOff>5059135</xdr:colOff>
      <xdr:row>4</xdr:row>
      <xdr:rowOff>65435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C48F71-5414-21AE-11D3-CABC85603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66583" y="0"/>
          <a:ext cx="1044195" cy="1326364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136071</xdr:colOff>
      <xdr:row>0</xdr:row>
      <xdr:rowOff>117928</xdr:rowOff>
    </xdr:from>
    <xdr:to>
      <xdr:col>2</xdr:col>
      <xdr:colOff>333908</xdr:colOff>
      <xdr:row>0</xdr:row>
      <xdr:rowOff>562451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610165-5B41-6E8F-5944-314EBDE3D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71" y="117928"/>
          <a:ext cx="1549480" cy="4445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124278</xdr:rowOff>
    </xdr:from>
    <xdr:to>
      <xdr:col>2</xdr:col>
      <xdr:colOff>2</xdr:colOff>
      <xdr:row>0</xdr:row>
      <xdr:rowOff>515501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F06882-4CB3-41ED-8FC9-76D0F1821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24278"/>
          <a:ext cx="1358900" cy="391223"/>
        </a:xfrm>
        <a:prstGeom prst="rect">
          <a:avLst/>
        </a:prstGeom>
      </xdr:spPr>
    </xdr:pic>
    <xdr:clientData/>
  </xdr:twoCellAnchor>
  <xdr:twoCellAnchor editAs="oneCell">
    <xdr:from>
      <xdr:col>5</xdr:col>
      <xdr:colOff>5308600</xdr:colOff>
      <xdr:row>0</xdr:row>
      <xdr:rowOff>0</xdr:rowOff>
    </xdr:from>
    <xdr:to>
      <xdr:col>5</xdr:col>
      <xdr:colOff>6352795</xdr:colOff>
      <xdr:row>4</xdr:row>
      <xdr:rowOff>35197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B6A2D6-7613-40E7-81D7-FF8BBFECE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88300" y="0"/>
          <a:ext cx="1044195" cy="135176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thy Haldane" id="{499DBCED-8DCA-477B-8ACE-B8A7B53D6B54}" userId="Cathy.Haldane@finddx.org" providerId="PeoplePicker"/>
  <person displayName="Sophie Crettaz" id="{8DD9BF28-B5EC-4846-86F4-963836E443BD}" userId="Sophie.Crettaz@finddx.org" providerId="PeoplePicker"/>
  <person displayName="Cathy Haldane" id="{DDF007B8-B06F-44F1-863B-3B89AF928090}" userId="S::Cathy.Haldane@Finddx.org::bfc033ff-f3a0-41d8-b4f3-21434e86291d" providerId="AD"/>
  <person displayName="Sophie Crettaz" id="{9182E7BA-3B5D-433F-A6BD-76853613979A}" userId="S::sophie.crettaz@finddx.org::276ee176-dfee-44d8-a692-3bf6dd10155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2" dT="2023-02-01T08:06:21.41" personId="{9182E7BA-3B5D-433F-A6BD-76853613979A}" id="{62EECD76-E300-479B-8339-669BF391D2FB}" done="1">
    <text>@Cathy Haldane : I guess it is a typo and you are referring to Q34</text>
    <mentions>
      <mention mentionpersonId="{499DBCED-8DCA-477B-8ACE-B8A7B53D6B54}" mentionId="{4C9C1E52-FDCA-4653-B355-A61480E9289A}" startIndex="0" length="14"/>
    </mentions>
  </threadedComment>
  <threadedComment ref="C42" dT="2023-02-01T08:34:52.32" personId="{DDF007B8-B06F-44F1-863B-3B89AF928090}" id="{392A943B-B6CC-4F25-82C2-0A159BC70C88}" parentId="{62EECD76-E300-479B-8339-669BF391D2FB}">
    <text>@Sophie Crettaz Yes thanks for spotting this!</text>
    <mentions>
      <mention mentionpersonId="{8DD9BF28-B5EC-4846-86F4-963836E443BD}" mentionId="{1B7E244B-3ED5-4C7E-B593-479A65D9231C}" startIndex="0" length="15"/>
    </mentions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D885-F5D8-4092-822B-145D1F43E303}">
  <dimension ref="A1:N19"/>
  <sheetViews>
    <sheetView tabSelected="1" zoomScale="70" zoomScaleNormal="70" workbookViewId="0">
      <selection activeCell="C7" sqref="C7"/>
    </sheetView>
  </sheetViews>
  <sheetFormatPr defaultRowHeight="14.5" x14ac:dyDescent="0.35"/>
  <cols>
    <col min="1" max="1" width="7.453125" customWidth="1"/>
    <col min="2" max="2" width="11.81640625" customWidth="1"/>
    <col min="3" max="3" width="91.453125" bestFit="1" customWidth="1"/>
    <col min="4" max="4" width="23.54296875" customWidth="1"/>
    <col min="5" max="5" width="18.54296875" customWidth="1"/>
    <col min="6" max="6" width="86.81640625" customWidth="1"/>
  </cols>
  <sheetData>
    <row r="1" spans="1:14" ht="51.75" customHeight="1" x14ac:dyDescent="0.35">
      <c r="A1" s="41" t="s">
        <v>0</v>
      </c>
      <c r="B1" s="41"/>
      <c r="C1" s="41"/>
      <c r="D1" s="41"/>
      <c r="E1" s="41"/>
      <c r="F1" s="41"/>
    </row>
    <row r="2" spans="1:14" ht="15.5" x14ac:dyDescent="0.35">
      <c r="A2" s="20" t="s">
        <v>1</v>
      </c>
      <c r="B2" s="9"/>
      <c r="C2" s="9"/>
      <c r="D2" s="9"/>
      <c r="E2" s="9"/>
      <c r="F2" s="9"/>
    </row>
    <row r="3" spans="1:14" x14ac:dyDescent="0.35">
      <c r="A3" t="s">
        <v>2</v>
      </c>
      <c r="C3" s="31"/>
      <c r="E3" s="8"/>
      <c r="F3" s="19" t="s">
        <v>3</v>
      </c>
      <c r="M3" s="7"/>
    </row>
    <row r="4" spans="1:14" ht="15" thickBot="1" x14ac:dyDescent="0.4">
      <c r="A4" t="s">
        <v>4</v>
      </c>
      <c r="C4" s="31"/>
      <c r="E4" s="8"/>
      <c r="M4" s="7"/>
    </row>
    <row r="5" spans="1:14" x14ac:dyDescent="0.35">
      <c r="A5" t="s">
        <v>5</v>
      </c>
      <c r="C5" s="31"/>
      <c r="D5" s="16" t="s">
        <v>6</v>
      </c>
      <c r="E5" s="23"/>
      <c r="F5" s="24"/>
      <c r="M5" s="7"/>
    </row>
    <row r="6" spans="1:14" x14ac:dyDescent="0.35">
      <c r="A6" t="s">
        <v>7</v>
      </c>
      <c r="C6" s="31"/>
      <c r="D6" s="17" t="s">
        <v>8</v>
      </c>
      <c r="E6" s="8"/>
      <c r="F6" s="25"/>
      <c r="M6" s="7"/>
    </row>
    <row r="7" spans="1:14" x14ac:dyDescent="0.35">
      <c r="A7" t="s">
        <v>9</v>
      </c>
      <c r="C7" s="31"/>
      <c r="D7" s="26" t="s">
        <v>229</v>
      </c>
      <c r="F7" s="7"/>
    </row>
    <row r="8" spans="1:14" ht="15" thickBot="1" x14ac:dyDescent="0.4">
      <c r="A8" t="s">
        <v>10</v>
      </c>
      <c r="C8" s="31"/>
      <c r="D8" s="18" t="s">
        <v>206</v>
      </c>
      <c r="E8" s="27"/>
      <c r="F8" s="28"/>
    </row>
    <row r="9" spans="1:14" x14ac:dyDescent="0.35">
      <c r="A9" t="s">
        <v>11</v>
      </c>
      <c r="C9" s="31"/>
    </row>
    <row r="10" spans="1:14" ht="29" x14ac:dyDescent="0.35">
      <c r="A10" s="9"/>
      <c r="B10" s="10" t="s">
        <v>12</v>
      </c>
      <c r="C10" s="11" t="s">
        <v>13</v>
      </c>
      <c r="D10" s="11" t="s">
        <v>14</v>
      </c>
      <c r="E10" s="11" t="s">
        <v>15</v>
      </c>
      <c r="F10" s="11" t="s">
        <v>16</v>
      </c>
      <c r="N10" s="7"/>
    </row>
    <row r="11" spans="1:14" s="40" customFormat="1" ht="29" x14ac:dyDescent="0.35">
      <c r="A11" s="42" t="s">
        <v>17</v>
      </c>
      <c r="B11" s="36">
        <v>1</v>
      </c>
      <c r="C11" s="37" t="s">
        <v>228</v>
      </c>
      <c r="D11" s="38" t="s">
        <v>18</v>
      </c>
      <c r="E11" s="39"/>
      <c r="F11" s="39"/>
    </row>
    <row r="12" spans="1:14" s="40" customFormat="1" x14ac:dyDescent="0.35">
      <c r="A12" s="43"/>
      <c r="B12" s="36">
        <v>2</v>
      </c>
      <c r="C12" s="38" t="s">
        <v>217</v>
      </c>
      <c r="D12" s="38" t="s">
        <v>18</v>
      </c>
      <c r="E12" s="39"/>
      <c r="F12" s="39"/>
    </row>
    <row r="13" spans="1:14" s="40" customFormat="1" x14ac:dyDescent="0.35">
      <c r="A13" s="43"/>
      <c r="B13" s="36">
        <v>3</v>
      </c>
      <c r="C13" s="38" t="s">
        <v>218</v>
      </c>
      <c r="D13" s="38" t="s">
        <v>18</v>
      </c>
      <c r="E13" s="39"/>
      <c r="F13" s="39"/>
    </row>
    <row r="14" spans="1:14" s="40" customFormat="1" x14ac:dyDescent="0.35">
      <c r="A14" s="43"/>
      <c r="B14" s="36">
        <v>4</v>
      </c>
      <c r="C14" s="38" t="s">
        <v>216</v>
      </c>
      <c r="D14" s="38" t="s">
        <v>18</v>
      </c>
      <c r="E14" s="39"/>
      <c r="F14" s="39"/>
    </row>
    <row r="15" spans="1:14" s="40" customFormat="1" ht="29" x14ac:dyDescent="0.35">
      <c r="A15" s="43"/>
      <c r="B15" s="36">
        <v>5</v>
      </c>
      <c r="C15" s="37" t="s">
        <v>19</v>
      </c>
      <c r="D15" s="38" t="s">
        <v>18</v>
      </c>
      <c r="E15" s="39"/>
      <c r="F15" s="39"/>
    </row>
    <row r="16" spans="1:14" x14ac:dyDescent="0.35">
      <c r="A16" s="4"/>
      <c r="E16" s="29"/>
    </row>
    <row r="17" spans="1:6" ht="18.5" x14ac:dyDescent="0.45">
      <c r="A17" s="4"/>
      <c r="C17" s="6" t="s">
        <v>20</v>
      </c>
      <c r="D17" s="34" t="s">
        <v>227</v>
      </c>
      <c r="E17" s="35" t="str">
        <f>IF(AND(E11="",E12="",E13="",E14="",E15=""),"",IF(AND(E11="yes",E12="yes",E13="no or recent registration",E14="yes",E15="yes"),"ELIGIBLE","INELIGIBLE"))</f>
        <v/>
      </c>
      <c r="F17" s="35" t="str">
        <f>IF(E17="","",(IF(E17="ELIGIBLE",'Drop downs'!A8,'Drop downs'!A7)))</f>
        <v/>
      </c>
    </row>
    <row r="18" spans="1:6" x14ac:dyDescent="0.35">
      <c r="A18" s="4"/>
    </row>
    <row r="19" spans="1:6" x14ac:dyDescent="0.35">
      <c r="A19" s="4"/>
    </row>
  </sheetData>
  <sheetProtection algorithmName="SHA-512" hashValue="vNT/91wshfquudPcPFOS9GghkQmeENX35CME4LBu/ZxNqdsP6NYAVOTLShbnVWd7F9u4bIlgE66gHuMu70dAbg==" saltValue="xZKeP2mAU1KDSWm5NEYVRA==" spinCount="100000" sheet="1" objects="1" scenarios="1"/>
  <mergeCells count="2">
    <mergeCell ref="A1:F1"/>
    <mergeCell ref="A11:A15"/>
  </mergeCells>
  <conditionalFormatting sqref="E17">
    <cfRule type="cellIs" dxfId="1" priority="1" operator="equal">
      <formula>"ELIGIBLE"</formula>
    </cfRule>
    <cfRule type="cellIs" dxfId="0" priority="2" operator="equal">
      <formula>"INELIGIBLE"</formula>
    </cfRule>
  </conditionalFormatting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2D7089-FCB8-46FC-997A-D43B5037A6EF}">
          <x14:formula1>
            <xm:f>'Drop downs'!$A$3:$A$4</xm:f>
          </x14:formula1>
          <xm:sqref>E13</xm:sqref>
        </x14:dataValidation>
        <x14:dataValidation type="list" allowBlank="1" showInputMessage="1" showErrorMessage="1" xr:uid="{2066B68D-2487-4CEC-BCB6-7AF15E41A2B3}">
          <x14:formula1>
            <xm:f>'Drop downs'!$A$2:$A$3</xm:f>
          </x14:formula1>
          <xm:sqref>E11:E12 E14:E15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D876-3D2A-4A7E-82FF-76564B883437}">
  <dimension ref="A1:N90"/>
  <sheetViews>
    <sheetView topLeftCell="C1" zoomScale="50" zoomScaleNormal="50" workbookViewId="0">
      <selection activeCell="E17" sqref="E17"/>
    </sheetView>
  </sheetViews>
  <sheetFormatPr defaultRowHeight="14.5" x14ac:dyDescent="0.35"/>
  <cols>
    <col min="1" max="1" width="7.453125" customWidth="1"/>
    <col min="2" max="2" width="7" customWidth="1"/>
    <col min="3" max="3" width="128.26953125" customWidth="1"/>
    <col min="4" max="4" width="71.81640625" bestFit="1" customWidth="1"/>
    <col min="5" max="5" width="38.54296875" customWidth="1"/>
    <col min="6" max="6" width="86.81640625" customWidth="1"/>
  </cols>
  <sheetData>
    <row r="1" spans="1:14" ht="51.75" customHeight="1" x14ac:dyDescent="0.35">
      <c r="A1" s="44" t="s">
        <v>0</v>
      </c>
      <c r="B1" s="44"/>
      <c r="C1" s="44"/>
      <c r="D1" s="44"/>
      <c r="E1" s="44"/>
      <c r="F1" s="44"/>
    </row>
    <row r="2" spans="1:14" ht="18.5" x14ac:dyDescent="0.45">
      <c r="A2" s="21" t="s">
        <v>21</v>
      </c>
      <c r="B2" s="9"/>
      <c r="C2" s="9"/>
      <c r="D2" s="9"/>
      <c r="E2" s="9"/>
      <c r="F2" s="9"/>
    </row>
    <row r="3" spans="1:14" x14ac:dyDescent="0.35">
      <c r="A3" t="s">
        <v>2</v>
      </c>
      <c r="C3" s="31"/>
      <c r="E3" s="8"/>
      <c r="F3" s="19" t="s">
        <v>215</v>
      </c>
      <c r="M3" s="7"/>
    </row>
    <row r="4" spans="1:14" ht="15" thickBot="1" x14ac:dyDescent="0.4">
      <c r="A4" t="s">
        <v>4</v>
      </c>
      <c r="C4" s="31"/>
      <c r="E4" s="8"/>
      <c r="M4" s="7"/>
    </row>
    <row r="5" spans="1:14" x14ac:dyDescent="0.35">
      <c r="A5" t="s">
        <v>5</v>
      </c>
      <c r="C5" s="31"/>
      <c r="D5" s="16" t="s">
        <v>22</v>
      </c>
      <c r="E5" s="8"/>
      <c r="M5" s="7"/>
    </row>
    <row r="6" spans="1:14" x14ac:dyDescent="0.35">
      <c r="A6" t="s">
        <v>7</v>
      </c>
      <c r="C6" s="31"/>
      <c r="D6" s="17" t="s">
        <v>23</v>
      </c>
      <c r="E6" s="8"/>
      <c r="F6" s="8"/>
      <c r="M6" s="7"/>
    </row>
    <row r="7" spans="1:14" ht="15" thickBot="1" x14ac:dyDescent="0.4">
      <c r="A7" t="s">
        <v>9</v>
      </c>
      <c r="C7" s="31"/>
      <c r="D7" s="18" t="s">
        <v>205</v>
      </c>
    </row>
    <row r="8" spans="1:14" x14ac:dyDescent="0.35">
      <c r="A8" t="s">
        <v>10</v>
      </c>
      <c r="C8" s="31"/>
    </row>
    <row r="9" spans="1:14" x14ac:dyDescent="0.35">
      <c r="A9" t="s">
        <v>11</v>
      </c>
      <c r="C9" s="31"/>
    </row>
    <row r="10" spans="1:14" ht="58" x14ac:dyDescent="0.35">
      <c r="A10" s="9"/>
      <c r="B10" s="10" t="s">
        <v>12</v>
      </c>
      <c r="C10" s="11" t="s">
        <v>13</v>
      </c>
      <c r="D10" s="11" t="s">
        <v>14</v>
      </c>
      <c r="E10" s="11" t="s">
        <v>15</v>
      </c>
      <c r="F10" s="11" t="s">
        <v>16</v>
      </c>
      <c r="N10" s="7"/>
    </row>
    <row r="11" spans="1:14" ht="48.75" customHeight="1" x14ac:dyDescent="0.35">
      <c r="A11" s="42" t="s">
        <v>24</v>
      </c>
      <c r="B11" s="4">
        <v>6</v>
      </c>
      <c r="C11" s="1" t="s">
        <v>25</v>
      </c>
      <c r="D11" s="12" t="s">
        <v>26</v>
      </c>
      <c r="E11" s="31"/>
      <c r="F11" s="31"/>
    </row>
    <row r="12" spans="1:14" x14ac:dyDescent="0.35">
      <c r="A12" s="43"/>
      <c r="B12" s="4">
        <v>7</v>
      </c>
      <c r="C12" t="s">
        <v>27</v>
      </c>
      <c r="D12" s="12" t="s">
        <v>28</v>
      </c>
      <c r="E12" s="31"/>
      <c r="F12" s="31"/>
    </row>
    <row r="13" spans="1:14" x14ac:dyDescent="0.35">
      <c r="A13" s="43"/>
      <c r="B13" s="4">
        <v>8</v>
      </c>
      <c r="C13" t="s">
        <v>29</v>
      </c>
      <c r="D13" s="12" t="s">
        <v>30</v>
      </c>
      <c r="E13" s="31"/>
      <c r="F13" s="31"/>
    </row>
    <row r="14" spans="1:14" x14ac:dyDescent="0.35">
      <c r="A14" s="43"/>
      <c r="B14" s="4">
        <v>9</v>
      </c>
      <c r="C14" t="s">
        <v>180</v>
      </c>
      <c r="D14" s="12" t="s">
        <v>30</v>
      </c>
      <c r="E14" s="31"/>
      <c r="F14" s="31"/>
    </row>
    <row r="15" spans="1:14" ht="22" customHeight="1" x14ac:dyDescent="0.35">
      <c r="A15" s="43"/>
      <c r="B15" s="4">
        <v>10</v>
      </c>
      <c r="C15" t="s">
        <v>31</v>
      </c>
      <c r="D15" s="12" t="s">
        <v>32</v>
      </c>
      <c r="E15" s="31"/>
      <c r="F15" s="31"/>
    </row>
    <row r="16" spans="1:14" ht="29" x14ac:dyDescent="0.35">
      <c r="A16" s="43"/>
      <c r="B16" s="4">
        <v>11</v>
      </c>
      <c r="C16" s="1" t="s">
        <v>33</v>
      </c>
      <c r="D16" s="13" t="s">
        <v>34</v>
      </c>
      <c r="E16" s="31"/>
      <c r="F16" s="31"/>
    </row>
    <row r="17" spans="1:6" x14ac:dyDescent="0.35">
      <c r="A17" s="43"/>
      <c r="B17" s="4">
        <v>12</v>
      </c>
      <c r="C17" t="s">
        <v>35</v>
      </c>
      <c r="D17" s="12" t="s">
        <v>30</v>
      </c>
      <c r="E17" s="31"/>
      <c r="F17" s="31"/>
    </row>
    <row r="18" spans="1:6" x14ac:dyDescent="0.35">
      <c r="A18" s="46"/>
      <c r="B18" s="4">
        <v>13</v>
      </c>
      <c r="C18" t="s">
        <v>36</v>
      </c>
      <c r="D18" s="12" t="s">
        <v>30</v>
      </c>
      <c r="E18" s="31"/>
      <c r="F18" s="31"/>
    </row>
    <row r="19" spans="1:6" x14ac:dyDescent="0.35">
      <c r="A19" s="46"/>
      <c r="B19" s="4">
        <v>14</v>
      </c>
      <c r="C19" t="s">
        <v>37</v>
      </c>
      <c r="D19" s="12" t="s">
        <v>30</v>
      </c>
      <c r="E19" s="31"/>
      <c r="F19" s="31"/>
    </row>
    <row r="20" spans="1:6" x14ac:dyDescent="0.35">
      <c r="A20" s="3"/>
      <c r="B20" s="5"/>
      <c r="C20" s="3"/>
      <c r="D20" s="14"/>
      <c r="E20" s="3"/>
      <c r="F20" s="3"/>
    </row>
    <row r="21" spans="1:6" s="2" customFormat="1" ht="29.25" customHeight="1" x14ac:dyDescent="0.35">
      <c r="A21" s="42" t="s">
        <v>38</v>
      </c>
      <c r="B21" s="4">
        <v>15</v>
      </c>
      <c r="C21" s="2" t="s">
        <v>39</v>
      </c>
      <c r="D21" s="15" t="s">
        <v>40</v>
      </c>
      <c r="E21" s="32"/>
      <c r="F21" s="32"/>
    </row>
    <row r="22" spans="1:6" x14ac:dyDescent="0.35">
      <c r="A22" s="43"/>
      <c r="B22" s="4">
        <v>16</v>
      </c>
      <c r="C22" t="s">
        <v>41</v>
      </c>
      <c r="D22" s="12" t="s">
        <v>30</v>
      </c>
      <c r="E22" s="31"/>
      <c r="F22" s="31"/>
    </row>
    <row r="23" spans="1:6" x14ac:dyDescent="0.35">
      <c r="A23" s="43"/>
      <c r="B23" s="4">
        <v>17</v>
      </c>
      <c r="C23" t="s">
        <v>42</v>
      </c>
      <c r="D23" s="12" t="s">
        <v>43</v>
      </c>
      <c r="E23" s="31"/>
      <c r="F23" s="31"/>
    </row>
    <row r="24" spans="1:6" x14ac:dyDescent="0.35">
      <c r="A24" s="43"/>
      <c r="B24" s="4">
        <v>18</v>
      </c>
      <c r="C24" t="s">
        <v>44</v>
      </c>
      <c r="D24" s="12" t="s">
        <v>30</v>
      </c>
      <c r="E24" s="31"/>
      <c r="F24" s="31"/>
    </row>
    <row r="25" spans="1:6" x14ac:dyDescent="0.35">
      <c r="A25" s="43"/>
      <c r="B25" s="4">
        <v>19</v>
      </c>
      <c r="C25" t="s">
        <v>45</v>
      </c>
      <c r="D25" s="12" t="s">
        <v>183</v>
      </c>
      <c r="E25" s="31"/>
      <c r="F25" s="31"/>
    </row>
    <row r="26" spans="1:6" x14ac:dyDescent="0.35">
      <c r="A26" s="43"/>
      <c r="B26" s="4">
        <v>20</v>
      </c>
      <c r="C26" t="s">
        <v>46</v>
      </c>
      <c r="D26" s="12" t="s">
        <v>47</v>
      </c>
      <c r="E26" s="31"/>
      <c r="F26" s="31"/>
    </row>
    <row r="27" spans="1:6" x14ac:dyDescent="0.35">
      <c r="A27" s="43"/>
      <c r="B27" s="4">
        <v>21</v>
      </c>
      <c r="C27" t="s">
        <v>48</v>
      </c>
      <c r="D27" s="12" t="s">
        <v>183</v>
      </c>
      <c r="E27" s="31"/>
      <c r="F27" s="31"/>
    </row>
    <row r="28" spans="1:6" x14ac:dyDescent="0.35">
      <c r="A28" s="43"/>
      <c r="B28" s="4">
        <v>22</v>
      </c>
      <c r="C28" t="s">
        <v>49</v>
      </c>
      <c r="D28" s="12" t="s">
        <v>50</v>
      </c>
      <c r="E28" s="31"/>
      <c r="F28" s="31"/>
    </row>
    <row r="29" spans="1:6" x14ac:dyDescent="0.35">
      <c r="A29" s="43"/>
      <c r="B29" s="4">
        <v>23</v>
      </c>
      <c r="C29" t="s">
        <v>51</v>
      </c>
      <c r="D29" s="12" t="s">
        <v>52</v>
      </c>
      <c r="E29" s="31"/>
      <c r="F29" s="31"/>
    </row>
    <row r="30" spans="1:6" x14ac:dyDescent="0.35">
      <c r="A30" s="43"/>
      <c r="B30" s="4">
        <v>24</v>
      </c>
      <c r="C30" t="s">
        <v>53</v>
      </c>
      <c r="D30" s="12" t="s">
        <v>54</v>
      </c>
      <c r="E30" s="31"/>
      <c r="F30" s="31"/>
    </row>
    <row r="31" spans="1:6" x14ac:dyDescent="0.35">
      <c r="A31" s="43"/>
      <c r="B31" s="4">
        <v>25</v>
      </c>
      <c r="C31" t="s">
        <v>55</v>
      </c>
      <c r="D31" s="12" t="s">
        <v>30</v>
      </c>
      <c r="E31" s="31"/>
      <c r="F31" s="31"/>
    </row>
    <row r="32" spans="1:6" x14ac:dyDescent="0.35">
      <c r="A32" s="43"/>
      <c r="B32" s="4">
        <v>26</v>
      </c>
      <c r="C32" t="s">
        <v>56</v>
      </c>
      <c r="D32" s="12" t="s">
        <v>183</v>
      </c>
      <c r="E32" s="31"/>
      <c r="F32" s="31"/>
    </row>
    <row r="33" spans="1:6" x14ac:dyDescent="0.35">
      <c r="A33" s="43"/>
      <c r="B33" s="4">
        <v>27</v>
      </c>
      <c r="C33" t="s">
        <v>57</v>
      </c>
      <c r="D33" s="12" t="s">
        <v>183</v>
      </c>
      <c r="E33" s="31"/>
      <c r="F33" s="31"/>
    </row>
    <row r="34" spans="1:6" x14ac:dyDescent="0.35">
      <c r="A34" s="43"/>
      <c r="B34" s="4">
        <v>28</v>
      </c>
      <c r="C34" t="s">
        <v>58</v>
      </c>
      <c r="D34" s="12" t="s">
        <v>184</v>
      </c>
      <c r="E34" s="31"/>
      <c r="F34" s="31"/>
    </row>
    <row r="35" spans="1:6" ht="29" x14ac:dyDescent="0.35">
      <c r="A35" s="43"/>
      <c r="B35" s="4">
        <v>29</v>
      </c>
      <c r="C35" s="1" t="s">
        <v>59</v>
      </c>
      <c r="D35" s="13" t="s">
        <v>185</v>
      </c>
      <c r="E35" s="31"/>
      <c r="F35" s="31"/>
    </row>
    <row r="36" spans="1:6" x14ac:dyDescent="0.35">
      <c r="A36" s="3"/>
      <c r="B36" s="5"/>
      <c r="C36" s="3"/>
      <c r="D36" s="14"/>
      <c r="E36" s="3"/>
      <c r="F36" s="3"/>
    </row>
    <row r="37" spans="1:6" ht="29.25" customHeight="1" x14ac:dyDescent="0.35">
      <c r="A37" s="42" t="s">
        <v>60</v>
      </c>
      <c r="B37" s="4">
        <v>30</v>
      </c>
      <c r="C37" s="2" t="s">
        <v>61</v>
      </c>
      <c r="D37" s="15" t="s">
        <v>62</v>
      </c>
      <c r="E37" s="31"/>
      <c r="F37" s="31"/>
    </row>
    <row r="38" spans="1:6" x14ac:dyDescent="0.35">
      <c r="A38" s="43"/>
      <c r="B38" s="4">
        <v>31</v>
      </c>
      <c r="C38" s="2" t="s">
        <v>63</v>
      </c>
      <c r="D38" s="15" t="s">
        <v>64</v>
      </c>
      <c r="E38" s="31"/>
      <c r="F38" s="31"/>
    </row>
    <row r="39" spans="1:6" x14ac:dyDescent="0.35">
      <c r="A39" s="43"/>
      <c r="B39" s="4">
        <v>32</v>
      </c>
      <c r="C39" s="2" t="s">
        <v>65</v>
      </c>
      <c r="D39" s="15" t="s">
        <v>30</v>
      </c>
      <c r="E39" s="31"/>
      <c r="F39" s="31"/>
    </row>
    <row r="40" spans="1:6" x14ac:dyDescent="0.35">
      <c r="A40" s="43"/>
      <c r="B40" s="4">
        <v>33</v>
      </c>
      <c r="C40" s="2" t="s">
        <v>66</v>
      </c>
      <c r="D40" s="15" t="s">
        <v>190</v>
      </c>
      <c r="E40" s="31"/>
      <c r="F40" s="31"/>
    </row>
    <row r="41" spans="1:6" x14ac:dyDescent="0.35">
      <c r="A41" s="43"/>
      <c r="B41" s="4">
        <v>34</v>
      </c>
      <c r="C41" t="s">
        <v>67</v>
      </c>
      <c r="D41" s="12" t="s">
        <v>30</v>
      </c>
      <c r="E41" s="31"/>
      <c r="F41" s="31"/>
    </row>
    <row r="42" spans="1:6" x14ac:dyDescent="0.35">
      <c r="A42" s="43"/>
      <c r="B42" s="4">
        <v>35</v>
      </c>
      <c r="C42" s="1" t="s">
        <v>222</v>
      </c>
      <c r="D42" s="12" t="s">
        <v>186</v>
      </c>
      <c r="E42" s="31"/>
      <c r="F42" s="31"/>
    </row>
    <row r="43" spans="1:6" x14ac:dyDescent="0.35">
      <c r="A43" s="43"/>
      <c r="B43" s="4">
        <v>36</v>
      </c>
      <c r="C43" t="s">
        <v>68</v>
      </c>
      <c r="D43" s="12" t="s">
        <v>69</v>
      </c>
      <c r="E43" s="31"/>
      <c r="F43" s="31"/>
    </row>
    <row r="44" spans="1:6" ht="29" x14ac:dyDescent="0.35">
      <c r="A44" s="43"/>
      <c r="B44" s="4">
        <v>37</v>
      </c>
      <c r="C44" t="s">
        <v>70</v>
      </c>
      <c r="D44" s="13" t="s">
        <v>71</v>
      </c>
      <c r="E44" s="31"/>
      <c r="F44" s="31"/>
    </row>
    <row r="45" spans="1:6" x14ac:dyDescent="0.35">
      <c r="A45" s="43"/>
      <c r="B45" s="4">
        <v>38</v>
      </c>
      <c r="C45" t="s">
        <v>72</v>
      </c>
      <c r="D45" s="12" t="s">
        <v>73</v>
      </c>
      <c r="E45" s="31"/>
      <c r="F45" s="31"/>
    </row>
    <row r="46" spans="1:6" ht="29" x14ac:dyDescent="0.35">
      <c r="A46" s="43"/>
      <c r="B46" s="4">
        <v>39</v>
      </c>
      <c r="C46" s="1" t="s">
        <v>165</v>
      </c>
      <c r="D46" s="13" t="s">
        <v>191</v>
      </c>
      <c r="E46" s="31"/>
      <c r="F46" s="31"/>
    </row>
    <row r="47" spans="1:6" x14ac:dyDescent="0.35">
      <c r="A47" s="43"/>
      <c r="B47" s="4">
        <v>40</v>
      </c>
      <c r="C47" t="s">
        <v>74</v>
      </c>
      <c r="D47" s="12" t="s">
        <v>75</v>
      </c>
      <c r="E47" s="31"/>
      <c r="F47" s="31"/>
    </row>
    <row r="48" spans="1:6" x14ac:dyDescent="0.35">
      <c r="A48" s="43"/>
      <c r="B48" s="4">
        <v>41</v>
      </c>
      <c r="C48" t="s">
        <v>76</v>
      </c>
      <c r="D48" s="12" t="s">
        <v>77</v>
      </c>
      <c r="E48" s="31"/>
      <c r="F48" s="31"/>
    </row>
    <row r="49" spans="1:6" x14ac:dyDescent="0.35">
      <c r="A49" s="43"/>
      <c r="B49" s="4">
        <v>42</v>
      </c>
      <c r="C49" t="s">
        <v>78</v>
      </c>
      <c r="D49" s="12" t="s">
        <v>79</v>
      </c>
      <c r="E49" s="31"/>
      <c r="F49" s="31"/>
    </row>
    <row r="50" spans="1:6" x14ac:dyDescent="0.35">
      <c r="A50" s="43"/>
      <c r="B50" s="4">
        <v>43</v>
      </c>
      <c r="C50" t="s">
        <v>80</v>
      </c>
      <c r="D50" s="12" t="s">
        <v>81</v>
      </c>
      <c r="E50" s="31"/>
      <c r="F50" s="31"/>
    </row>
    <row r="51" spans="1:6" x14ac:dyDescent="0.35">
      <c r="A51" s="43"/>
      <c r="B51" s="4">
        <v>44</v>
      </c>
      <c r="C51" t="s">
        <v>82</v>
      </c>
      <c r="D51" s="12" t="s">
        <v>83</v>
      </c>
      <c r="E51" s="31"/>
      <c r="F51" s="31"/>
    </row>
    <row r="52" spans="1:6" x14ac:dyDescent="0.35">
      <c r="A52" s="42"/>
      <c r="B52" s="4">
        <v>45</v>
      </c>
      <c r="C52" t="s">
        <v>84</v>
      </c>
      <c r="D52" s="12" t="s">
        <v>30</v>
      </c>
      <c r="E52" s="31"/>
      <c r="F52" s="31"/>
    </row>
    <row r="53" spans="1:6" x14ac:dyDescent="0.35">
      <c r="A53" s="42"/>
      <c r="B53" s="4">
        <v>47</v>
      </c>
      <c r="C53" t="s">
        <v>192</v>
      </c>
      <c r="D53" s="12" t="s">
        <v>193</v>
      </c>
      <c r="E53" s="31"/>
      <c r="F53" s="31"/>
    </row>
    <row r="54" spans="1:6" x14ac:dyDescent="0.35">
      <c r="A54" s="43"/>
      <c r="B54" s="4">
        <v>48</v>
      </c>
      <c r="C54" t="s">
        <v>85</v>
      </c>
      <c r="D54" s="12" t="s">
        <v>30</v>
      </c>
      <c r="E54" s="31"/>
      <c r="F54" s="31"/>
    </row>
    <row r="55" spans="1:6" x14ac:dyDescent="0.35">
      <c r="A55" s="3"/>
      <c r="B55" s="5"/>
      <c r="C55" s="3"/>
      <c r="D55" s="14"/>
      <c r="E55" s="33"/>
      <c r="F55" s="33"/>
    </row>
    <row r="56" spans="1:6" ht="14.5" customHeight="1" x14ac:dyDescent="0.35">
      <c r="A56" s="42" t="s">
        <v>86</v>
      </c>
      <c r="B56" s="4">
        <v>49</v>
      </c>
      <c r="C56" t="s">
        <v>162</v>
      </c>
      <c r="D56" s="12" t="s">
        <v>87</v>
      </c>
      <c r="E56" s="31"/>
      <c r="F56" s="31"/>
    </row>
    <row r="57" spans="1:6" x14ac:dyDescent="0.35">
      <c r="A57" s="43"/>
      <c r="B57" s="4">
        <v>50</v>
      </c>
      <c r="C57" t="s">
        <v>161</v>
      </c>
      <c r="D57" s="12" t="s">
        <v>88</v>
      </c>
      <c r="E57" s="31"/>
      <c r="F57" s="31"/>
    </row>
    <row r="58" spans="1:6" ht="37" customHeight="1" x14ac:dyDescent="0.35">
      <c r="A58" s="43"/>
      <c r="B58" s="4">
        <v>51</v>
      </c>
      <c r="C58" t="s">
        <v>89</v>
      </c>
      <c r="D58" s="13" t="s">
        <v>90</v>
      </c>
      <c r="E58" s="31"/>
      <c r="F58" s="31"/>
    </row>
    <row r="59" spans="1:6" x14ac:dyDescent="0.35">
      <c r="A59" s="43"/>
      <c r="B59" s="4">
        <v>52</v>
      </c>
      <c r="C59" t="s">
        <v>163</v>
      </c>
      <c r="D59" s="12" t="s">
        <v>87</v>
      </c>
      <c r="E59" s="31"/>
      <c r="F59" s="31"/>
    </row>
    <row r="60" spans="1:6" x14ac:dyDescent="0.35">
      <c r="A60" s="43"/>
      <c r="B60" s="4">
        <v>53</v>
      </c>
      <c r="C60" t="s">
        <v>164</v>
      </c>
      <c r="D60" s="12" t="s">
        <v>88</v>
      </c>
      <c r="E60" s="31"/>
      <c r="F60" s="31"/>
    </row>
    <row r="61" spans="1:6" ht="37" customHeight="1" x14ac:dyDescent="0.35">
      <c r="A61" s="43"/>
      <c r="B61" s="4">
        <v>54</v>
      </c>
      <c r="C61" t="s">
        <v>91</v>
      </c>
      <c r="D61" s="13" t="s">
        <v>90</v>
      </c>
      <c r="E61" s="31"/>
      <c r="F61" s="31"/>
    </row>
    <row r="62" spans="1:6" x14ac:dyDescent="0.35">
      <c r="A62" s="3"/>
      <c r="B62" s="5"/>
      <c r="C62" s="3"/>
      <c r="D62" s="14"/>
      <c r="E62" s="3"/>
      <c r="F62" s="3"/>
    </row>
    <row r="63" spans="1:6" ht="14.5" customHeight="1" x14ac:dyDescent="0.35">
      <c r="A63" s="42" t="s">
        <v>92</v>
      </c>
      <c r="B63" s="4">
        <v>55</v>
      </c>
      <c r="C63" t="s">
        <v>223</v>
      </c>
      <c r="D63" s="12" t="s">
        <v>87</v>
      </c>
      <c r="E63" s="31"/>
      <c r="F63" s="31"/>
    </row>
    <row r="64" spans="1:6" x14ac:dyDescent="0.35">
      <c r="A64" s="43"/>
      <c r="B64" s="4">
        <v>56</v>
      </c>
      <c r="C64" t="s">
        <v>224</v>
      </c>
      <c r="D64" s="12" t="s">
        <v>88</v>
      </c>
      <c r="E64" s="31"/>
      <c r="F64" s="31"/>
    </row>
    <row r="65" spans="1:6" ht="22" customHeight="1" x14ac:dyDescent="0.35">
      <c r="A65" s="43"/>
      <c r="B65" s="4">
        <v>57</v>
      </c>
      <c r="C65" t="s">
        <v>225</v>
      </c>
      <c r="D65" s="12" t="s">
        <v>87</v>
      </c>
      <c r="E65" s="31"/>
      <c r="F65" s="31"/>
    </row>
    <row r="66" spans="1:6" x14ac:dyDescent="0.35">
      <c r="A66" s="43"/>
      <c r="B66" s="4">
        <v>58</v>
      </c>
      <c r="C66" t="s">
        <v>226</v>
      </c>
      <c r="D66" s="12" t="s">
        <v>88</v>
      </c>
      <c r="E66" s="31"/>
      <c r="F66" s="31"/>
    </row>
    <row r="67" spans="1:6" x14ac:dyDescent="0.35">
      <c r="A67" s="43"/>
      <c r="B67" s="4">
        <v>59</v>
      </c>
      <c r="C67" t="s">
        <v>93</v>
      </c>
      <c r="D67" s="12" t="s">
        <v>94</v>
      </c>
      <c r="E67" s="31"/>
      <c r="F67" s="31"/>
    </row>
    <row r="68" spans="1:6" x14ac:dyDescent="0.35">
      <c r="A68" s="43"/>
      <c r="B68" s="4">
        <v>60</v>
      </c>
      <c r="C68" t="s">
        <v>95</v>
      </c>
      <c r="D68" s="12" t="s">
        <v>94</v>
      </c>
      <c r="E68" s="31"/>
      <c r="F68" s="31"/>
    </row>
    <row r="69" spans="1:6" ht="32.5" customHeight="1" x14ac:dyDescent="0.35">
      <c r="A69" s="45"/>
      <c r="B69" s="4">
        <v>61</v>
      </c>
      <c r="C69" t="s">
        <v>96</v>
      </c>
      <c r="D69" s="13" t="s">
        <v>194</v>
      </c>
      <c r="E69" s="31"/>
      <c r="F69" s="31"/>
    </row>
    <row r="70" spans="1:6" ht="13.5" customHeight="1" x14ac:dyDescent="0.35">
      <c r="A70" s="3"/>
      <c r="B70" s="5"/>
      <c r="C70" s="3"/>
      <c r="D70" s="14"/>
      <c r="E70" s="3"/>
      <c r="F70" s="3"/>
    </row>
    <row r="71" spans="1:6" ht="32.5" customHeight="1" x14ac:dyDescent="0.35">
      <c r="A71" s="42" t="s">
        <v>97</v>
      </c>
      <c r="B71" s="4">
        <v>62</v>
      </c>
      <c r="C71" t="s">
        <v>98</v>
      </c>
      <c r="D71" s="13" t="s">
        <v>99</v>
      </c>
      <c r="E71" s="31"/>
      <c r="F71" s="31"/>
    </row>
    <row r="72" spans="1:6" ht="29" x14ac:dyDescent="0.35">
      <c r="A72" s="43"/>
      <c r="B72" s="4">
        <v>63</v>
      </c>
      <c r="C72" t="s">
        <v>100</v>
      </c>
      <c r="D72" s="13" t="s">
        <v>195</v>
      </c>
      <c r="E72" s="31"/>
      <c r="F72" s="31"/>
    </row>
    <row r="73" spans="1:6" s="2" customFormat="1" x14ac:dyDescent="0.35">
      <c r="A73" s="43"/>
      <c r="B73" s="4">
        <v>64</v>
      </c>
      <c r="C73" s="2" t="s">
        <v>101</v>
      </c>
      <c r="D73" s="15" t="s">
        <v>102</v>
      </c>
      <c r="E73" s="32"/>
      <c r="F73" s="32"/>
    </row>
    <row r="74" spans="1:6" x14ac:dyDescent="0.35">
      <c r="A74" s="43"/>
      <c r="B74" s="4">
        <v>65</v>
      </c>
      <c r="C74" t="s">
        <v>103</v>
      </c>
      <c r="D74" s="12" t="s">
        <v>30</v>
      </c>
      <c r="E74" s="31"/>
      <c r="F74" s="31"/>
    </row>
    <row r="75" spans="1:6" x14ac:dyDescent="0.35">
      <c r="A75" s="43"/>
      <c r="B75" s="4">
        <v>66</v>
      </c>
      <c r="C75" t="s">
        <v>104</v>
      </c>
      <c r="D75" s="12" t="s">
        <v>105</v>
      </c>
      <c r="E75" s="31"/>
      <c r="F75" s="31"/>
    </row>
    <row r="76" spans="1:6" x14ac:dyDescent="0.35">
      <c r="A76" s="43"/>
      <c r="B76" s="4">
        <v>67</v>
      </c>
      <c r="C76" t="s">
        <v>106</v>
      </c>
      <c r="D76" s="12" t="s">
        <v>107</v>
      </c>
      <c r="E76" s="31"/>
      <c r="F76" s="31"/>
    </row>
    <row r="77" spans="1:6" x14ac:dyDescent="0.35">
      <c r="A77" s="43"/>
      <c r="B77" s="4">
        <v>68</v>
      </c>
      <c r="C77" s="1" t="s">
        <v>108</v>
      </c>
      <c r="D77" s="12" t="s">
        <v>196</v>
      </c>
      <c r="E77" s="31"/>
      <c r="F77" s="31"/>
    </row>
    <row r="78" spans="1:6" x14ac:dyDescent="0.35">
      <c r="A78" s="43"/>
      <c r="B78" s="4">
        <v>69</v>
      </c>
      <c r="C78" s="1" t="s">
        <v>169</v>
      </c>
      <c r="D78" s="12" t="s">
        <v>170</v>
      </c>
      <c r="E78" s="31"/>
      <c r="F78" s="31"/>
    </row>
    <row r="79" spans="1:6" x14ac:dyDescent="0.35">
      <c r="A79" s="43"/>
      <c r="B79" s="4">
        <v>70</v>
      </c>
      <c r="C79" t="s">
        <v>109</v>
      </c>
      <c r="D79" s="12" t="s">
        <v>110</v>
      </c>
      <c r="E79" s="31"/>
      <c r="F79" s="31"/>
    </row>
    <row r="80" spans="1:6" x14ac:dyDescent="0.35">
      <c r="A80" s="43"/>
      <c r="B80" s="4">
        <v>71</v>
      </c>
      <c r="C80" t="s">
        <v>111</v>
      </c>
      <c r="D80" s="12" t="s">
        <v>30</v>
      </c>
      <c r="E80" s="31"/>
      <c r="F80" s="31"/>
    </row>
    <row r="81" spans="1:6" x14ac:dyDescent="0.35">
      <c r="A81" s="43"/>
      <c r="B81" s="4">
        <v>72</v>
      </c>
      <c r="C81" t="s">
        <v>112</v>
      </c>
      <c r="D81" s="12" t="s">
        <v>30</v>
      </c>
      <c r="E81" s="31"/>
      <c r="F81" s="31"/>
    </row>
    <row r="82" spans="1:6" x14ac:dyDescent="0.35">
      <c r="A82" s="43"/>
      <c r="B82" s="4">
        <v>73</v>
      </c>
      <c r="C82" t="s">
        <v>113</v>
      </c>
      <c r="D82" s="12" t="s">
        <v>30</v>
      </c>
      <c r="E82" s="31"/>
      <c r="F82" s="31"/>
    </row>
    <row r="83" spans="1:6" x14ac:dyDescent="0.35">
      <c r="A83" s="43"/>
      <c r="B83" s="4">
        <v>74</v>
      </c>
      <c r="C83" s="1" t="s">
        <v>114</v>
      </c>
      <c r="D83" s="12" t="s">
        <v>115</v>
      </c>
      <c r="E83" s="31"/>
      <c r="F83" s="31"/>
    </row>
    <row r="84" spans="1:6" x14ac:dyDescent="0.35">
      <c r="A84" s="43"/>
      <c r="B84" s="4">
        <v>75</v>
      </c>
      <c r="C84" t="s">
        <v>116</v>
      </c>
      <c r="D84" s="12" t="s">
        <v>30</v>
      </c>
      <c r="E84" s="31"/>
      <c r="F84" s="31"/>
    </row>
    <row r="85" spans="1:6" x14ac:dyDescent="0.35">
      <c r="A85" s="3"/>
      <c r="B85" s="5"/>
      <c r="C85" s="3"/>
      <c r="D85" s="14"/>
      <c r="E85" s="3"/>
      <c r="F85" s="3"/>
    </row>
    <row r="86" spans="1:6" x14ac:dyDescent="0.35">
      <c r="A86" s="4"/>
    </row>
    <row r="87" spans="1:6" x14ac:dyDescent="0.35">
      <c r="A87" s="4"/>
    </row>
    <row r="88" spans="1:6" x14ac:dyDescent="0.35">
      <c r="A88" s="4"/>
    </row>
    <row r="89" spans="1:6" x14ac:dyDescent="0.35">
      <c r="A89" s="4"/>
    </row>
    <row r="90" spans="1:6" x14ac:dyDescent="0.35">
      <c r="A90" s="4"/>
    </row>
  </sheetData>
  <sheetProtection algorithmName="SHA-512" hashValue="MtvgBpw488XPfurmAJFDtOxZ93it28qjbkUejjck9RETaS4GntSXY89DyJpe/gax8gAAThlYOgj3Vguqs8XfTA==" saltValue="oKgnJ1F6HXAzgDr3NOo5kA==" spinCount="100000" sheet="1" objects="1" scenarios="1"/>
  <mergeCells count="8">
    <mergeCell ref="A1:F1"/>
    <mergeCell ref="A56:A61"/>
    <mergeCell ref="A21:A35"/>
    <mergeCell ref="A71:A84"/>
    <mergeCell ref="A37:A51"/>
    <mergeCell ref="A52:A54"/>
    <mergeCell ref="A63:A69"/>
    <mergeCell ref="A11:A19"/>
  </mergeCells>
  <pageMargins left="0.7" right="0.7" top="0.75" bottom="0.75" header="0.3" footer="0.3"/>
  <pageSetup orientation="portrait" horizontalDpi="4294967293" vertic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2296C245-40E4-4D3F-BDB9-B6BA734AFC5C}">
          <x14:formula1>
            <xm:f>'Drop downs'!$B$2:$B$4</xm:f>
          </x14:formula1>
          <xm:sqref>E13</xm:sqref>
        </x14:dataValidation>
        <x14:dataValidation type="list" allowBlank="1" showInputMessage="1" showErrorMessage="1" xr:uid="{86D27FBC-A3FD-4FE8-8BDD-A62C14ECE040}">
          <x14:formula1>
            <xm:f>'Drop downs'!$D$2:$D$4</xm:f>
          </x14:formula1>
          <xm:sqref>E14</xm:sqref>
        </x14:dataValidation>
        <x14:dataValidation type="list" allowBlank="1" showInputMessage="1" showErrorMessage="1" xr:uid="{9CD504FA-0BF1-438E-B147-2B52832C9E5C}">
          <x14:formula1>
            <xm:f>'Drop downs'!$E$2:$E$3</xm:f>
          </x14:formula1>
          <xm:sqref>E17</xm:sqref>
        </x14:dataValidation>
        <x14:dataValidation type="list" allowBlank="1" showInputMessage="1" showErrorMessage="1" xr:uid="{0B286BBA-C42E-4796-93EA-F5C17F1152DF}">
          <x14:formula1>
            <xm:f>'Drop downs'!$F$2:$F$3</xm:f>
          </x14:formula1>
          <xm:sqref>E22</xm:sqref>
        </x14:dataValidation>
        <x14:dataValidation type="list" allowBlank="1" showInputMessage="1" showErrorMessage="1" xr:uid="{30AA67E2-D428-45AA-BBEE-1233953998F7}">
          <x14:formula1>
            <xm:f>'Drop downs'!$G$2:$G$4</xm:f>
          </x14:formula1>
          <xm:sqref>E40</xm:sqref>
        </x14:dataValidation>
        <x14:dataValidation type="list" allowBlank="1" showInputMessage="1" showErrorMessage="1" xr:uid="{0C24ADBF-14F2-4DB7-AAC0-915F9188E258}">
          <x14:formula1>
            <xm:f>'Drop downs'!$H$2:$H$5</xm:f>
          </x14:formula1>
          <xm:sqref>E81</xm:sqref>
        </x14:dataValidation>
        <x14:dataValidation type="list" allowBlank="1" showInputMessage="1" showErrorMessage="1" xr:uid="{5D72177F-9629-4BEA-9D8E-401C2B557249}">
          <x14:formula1>
            <xm:f>'Drop downs'!$I$2:$I$6</xm:f>
          </x14:formula1>
          <xm:sqref>E84</xm:sqref>
        </x14:dataValidation>
        <x14:dataValidation type="list" allowBlank="1" showInputMessage="1" showErrorMessage="1" xr:uid="{3C11C417-A6C5-49BA-A4D5-AE94C53FEA82}">
          <x14:formula1>
            <xm:f>'Drop downs'!$A$2:$A$3</xm:f>
          </x14:formula1>
          <xm:sqref>E82 E16 E18:E19 E24 E31 E35 E39 E41 E46 E52 E54 E69 E72 E74 E77:E78 E80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AAEE8-DE61-403B-A38A-D16E0E62A065}">
  <dimension ref="A1:F39"/>
  <sheetViews>
    <sheetView zoomScale="50" zoomScaleNormal="50" workbookViewId="0">
      <selection activeCell="C5" sqref="C5"/>
    </sheetView>
  </sheetViews>
  <sheetFormatPr defaultRowHeight="14.5" x14ac:dyDescent="0.35"/>
  <cols>
    <col min="1" max="1" width="5.26953125" customWidth="1"/>
    <col min="2" max="2" width="10" customWidth="1"/>
    <col min="3" max="3" width="77.54296875" bestFit="1" customWidth="1"/>
    <col min="4" max="4" width="119.08984375" bestFit="1" customWidth="1"/>
    <col min="5" max="5" width="27.26953125" customWidth="1"/>
    <col min="6" max="6" width="108.54296875" customWidth="1"/>
  </cols>
  <sheetData>
    <row r="1" spans="1:6" ht="51.75" customHeight="1" x14ac:dyDescent="0.35">
      <c r="A1" s="44" t="s">
        <v>0</v>
      </c>
      <c r="B1" s="44"/>
      <c r="C1" s="44"/>
      <c r="D1" s="44"/>
      <c r="E1" s="44"/>
      <c r="F1" s="44"/>
    </row>
    <row r="2" spans="1:6" ht="21" x14ac:dyDescent="0.5">
      <c r="A2" s="22" t="s">
        <v>117</v>
      </c>
      <c r="B2" s="21"/>
      <c r="C2" s="21"/>
      <c r="D2" s="9"/>
      <c r="E2" s="9"/>
      <c r="F2" s="9"/>
    </row>
    <row r="3" spans="1:6" x14ac:dyDescent="0.35">
      <c r="A3" t="s">
        <v>2</v>
      </c>
      <c r="C3" s="31"/>
      <c r="F3" s="19" t="s">
        <v>215</v>
      </c>
    </row>
    <row r="4" spans="1:6" ht="15" thickBot="1" x14ac:dyDescent="0.4">
      <c r="A4" t="s">
        <v>4</v>
      </c>
      <c r="C4" s="31"/>
    </row>
    <row r="5" spans="1:6" x14ac:dyDescent="0.35">
      <c r="A5" t="s">
        <v>5</v>
      </c>
      <c r="C5" s="31"/>
      <c r="D5" s="16" t="s">
        <v>172</v>
      </c>
    </row>
    <row r="6" spans="1:6" x14ac:dyDescent="0.35">
      <c r="A6" t="s">
        <v>7</v>
      </c>
      <c r="C6" s="31"/>
      <c r="D6" s="17" t="s">
        <v>171</v>
      </c>
    </row>
    <row r="7" spans="1:6" ht="15" thickBot="1" x14ac:dyDescent="0.4">
      <c r="A7" t="s">
        <v>9</v>
      </c>
      <c r="C7" s="31"/>
      <c r="D7" s="18" t="s">
        <v>206</v>
      </c>
    </row>
    <row r="8" spans="1:6" x14ac:dyDescent="0.35">
      <c r="A8" t="s">
        <v>10</v>
      </c>
      <c r="C8" s="31"/>
    </row>
    <row r="9" spans="1:6" x14ac:dyDescent="0.35">
      <c r="A9" t="s">
        <v>11</v>
      </c>
      <c r="C9" s="31"/>
    </row>
    <row r="10" spans="1:6" ht="29" x14ac:dyDescent="0.35">
      <c r="A10" s="9"/>
      <c r="B10" s="10" t="s">
        <v>12</v>
      </c>
      <c r="C10" s="11" t="s">
        <v>13</v>
      </c>
      <c r="D10" s="11" t="s">
        <v>14</v>
      </c>
      <c r="E10" s="11" t="s">
        <v>15</v>
      </c>
      <c r="F10" s="11" t="s">
        <v>16</v>
      </c>
    </row>
    <row r="11" spans="1:6" ht="28.5" customHeight="1" x14ac:dyDescent="0.35">
      <c r="A11" s="42" t="s">
        <v>118</v>
      </c>
      <c r="B11" s="4">
        <v>76</v>
      </c>
      <c r="C11" s="1" t="s">
        <v>119</v>
      </c>
      <c r="D11" s="12" t="s">
        <v>120</v>
      </c>
      <c r="E11" s="31"/>
      <c r="F11" s="31"/>
    </row>
    <row r="12" spans="1:6" ht="24" customHeight="1" x14ac:dyDescent="0.35">
      <c r="A12" s="42"/>
      <c r="B12" s="4">
        <v>77</v>
      </c>
      <c r="C12" s="1" t="s">
        <v>121</v>
      </c>
      <c r="D12" s="12" t="s">
        <v>122</v>
      </c>
      <c r="E12" s="31"/>
      <c r="F12" s="31"/>
    </row>
    <row r="13" spans="1:6" x14ac:dyDescent="0.35">
      <c r="A13" s="43"/>
      <c r="B13" s="4">
        <v>78</v>
      </c>
      <c r="C13" t="s">
        <v>123</v>
      </c>
      <c r="D13" s="12" t="s">
        <v>124</v>
      </c>
      <c r="E13" s="31"/>
      <c r="F13" s="31"/>
    </row>
    <row r="14" spans="1:6" x14ac:dyDescent="0.35">
      <c r="A14" s="43"/>
      <c r="B14" s="4">
        <v>79</v>
      </c>
      <c r="C14" t="s">
        <v>125</v>
      </c>
      <c r="D14" s="13" t="s">
        <v>126</v>
      </c>
      <c r="E14" s="31"/>
      <c r="F14" s="31"/>
    </row>
    <row r="15" spans="1:6" x14ac:dyDescent="0.35">
      <c r="A15" s="43"/>
      <c r="B15" s="4">
        <v>80</v>
      </c>
      <c r="C15" s="1" t="s">
        <v>127</v>
      </c>
      <c r="D15" s="13" t="s">
        <v>207</v>
      </c>
      <c r="E15" s="31"/>
      <c r="F15" s="31"/>
    </row>
    <row r="16" spans="1:6" x14ac:dyDescent="0.35">
      <c r="A16" s="43"/>
      <c r="B16" s="4">
        <v>81</v>
      </c>
      <c r="C16" s="1" t="s">
        <v>128</v>
      </c>
      <c r="D16" s="13" t="s">
        <v>129</v>
      </c>
      <c r="E16" s="31"/>
      <c r="F16" s="31"/>
    </row>
    <row r="17" spans="1:6" x14ac:dyDescent="0.35">
      <c r="A17" s="43"/>
      <c r="B17" s="4">
        <v>82</v>
      </c>
      <c r="C17" t="s">
        <v>130</v>
      </c>
      <c r="D17" s="12" t="s">
        <v>208</v>
      </c>
      <c r="E17" s="31"/>
      <c r="F17" s="31"/>
    </row>
    <row r="18" spans="1:6" x14ac:dyDescent="0.35">
      <c r="A18" s="43"/>
      <c r="B18" s="4">
        <v>83</v>
      </c>
      <c r="C18" t="s">
        <v>131</v>
      </c>
      <c r="D18" s="12" t="s">
        <v>208</v>
      </c>
      <c r="E18" s="31"/>
      <c r="F18" s="31"/>
    </row>
    <row r="19" spans="1:6" x14ac:dyDescent="0.35">
      <c r="A19" s="47"/>
      <c r="B19" s="4">
        <v>84</v>
      </c>
      <c r="C19" t="s">
        <v>132</v>
      </c>
      <c r="D19" s="12" t="s">
        <v>209</v>
      </c>
      <c r="E19" s="31"/>
      <c r="F19" s="31"/>
    </row>
    <row r="20" spans="1:6" x14ac:dyDescent="0.35">
      <c r="A20" s="47"/>
      <c r="B20" s="4">
        <v>85</v>
      </c>
      <c r="C20" t="s">
        <v>133</v>
      </c>
      <c r="D20" s="12" t="s">
        <v>209</v>
      </c>
      <c r="E20" s="31"/>
      <c r="F20" s="31"/>
    </row>
    <row r="21" spans="1:6" ht="28" customHeight="1" x14ac:dyDescent="0.35">
      <c r="A21" s="47"/>
      <c r="B21" s="4">
        <v>86</v>
      </c>
      <c r="C21" t="s">
        <v>134</v>
      </c>
      <c r="D21" s="13" t="s">
        <v>135</v>
      </c>
      <c r="E21" s="31"/>
      <c r="F21" s="31"/>
    </row>
    <row r="22" spans="1:6" x14ac:dyDescent="0.35">
      <c r="A22" s="47"/>
      <c r="B22" s="4">
        <v>87</v>
      </c>
      <c r="C22" t="s">
        <v>136</v>
      </c>
      <c r="D22" s="12" t="s">
        <v>30</v>
      </c>
      <c r="E22" s="31"/>
      <c r="F22" s="31"/>
    </row>
    <row r="23" spans="1:6" x14ac:dyDescent="0.35">
      <c r="A23" s="47"/>
      <c r="B23" s="4">
        <v>88</v>
      </c>
      <c r="C23" t="s">
        <v>137</v>
      </c>
      <c r="D23" s="13" t="s">
        <v>138</v>
      </c>
      <c r="E23" s="31"/>
      <c r="F23" s="31"/>
    </row>
    <row r="24" spans="1:6" ht="29" x14ac:dyDescent="0.35">
      <c r="A24" s="47"/>
      <c r="B24" s="4">
        <v>89</v>
      </c>
      <c r="C24" s="1" t="s">
        <v>139</v>
      </c>
      <c r="D24" s="13" t="s">
        <v>140</v>
      </c>
      <c r="E24" s="31"/>
      <c r="F24" s="31"/>
    </row>
    <row r="25" spans="1:6" x14ac:dyDescent="0.35">
      <c r="A25" s="47"/>
      <c r="B25" s="4">
        <v>90</v>
      </c>
      <c r="C25" t="s">
        <v>141</v>
      </c>
      <c r="D25" s="13" t="s">
        <v>142</v>
      </c>
      <c r="E25" s="31"/>
      <c r="F25" s="31"/>
    </row>
    <row r="26" spans="1:6" x14ac:dyDescent="0.35">
      <c r="A26" s="47"/>
      <c r="B26" s="4">
        <v>91</v>
      </c>
      <c r="C26" t="s">
        <v>143</v>
      </c>
      <c r="D26" s="13" t="s">
        <v>144</v>
      </c>
      <c r="E26" s="31"/>
      <c r="F26" s="31"/>
    </row>
    <row r="27" spans="1:6" ht="29" x14ac:dyDescent="0.35">
      <c r="A27" s="47"/>
      <c r="B27" s="4">
        <v>92</v>
      </c>
      <c r="C27" s="1" t="s">
        <v>145</v>
      </c>
      <c r="E27" s="31"/>
      <c r="F27" s="31"/>
    </row>
    <row r="28" spans="1:6" x14ac:dyDescent="0.35">
      <c r="A28" s="3"/>
      <c r="B28" s="5"/>
      <c r="C28" s="3"/>
      <c r="D28" s="14"/>
      <c r="E28" s="3"/>
      <c r="F28" s="3"/>
    </row>
    <row r="29" spans="1:6" ht="14.5" customHeight="1" x14ac:dyDescent="0.35">
      <c r="A29" s="42" t="s">
        <v>146</v>
      </c>
      <c r="B29" s="4">
        <v>93</v>
      </c>
      <c r="C29" t="s">
        <v>147</v>
      </c>
      <c r="D29" s="12" t="s">
        <v>148</v>
      </c>
      <c r="E29" s="31"/>
      <c r="F29" s="31"/>
    </row>
    <row r="30" spans="1:6" x14ac:dyDescent="0.35">
      <c r="A30" s="43"/>
      <c r="B30" s="4">
        <v>94</v>
      </c>
      <c r="C30" t="s">
        <v>149</v>
      </c>
      <c r="D30" s="12" t="s">
        <v>210</v>
      </c>
      <c r="E30" s="31"/>
      <c r="F30" s="31"/>
    </row>
    <row r="31" spans="1:6" x14ac:dyDescent="0.35">
      <c r="A31" s="43"/>
      <c r="B31" s="4">
        <v>95</v>
      </c>
      <c r="C31" t="s">
        <v>150</v>
      </c>
      <c r="D31" s="12" t="s">
        <v>148</v>
      </c>
      <c r="E31" s="31"/>
      <c r="F31" s="31"/>
    </row>
    <row r="32" spans="1:6" x14ac:dyDescent="0.35">
      <c r="A32" s="43"/>
      <c r="B32" s="4">
        <v>96</v>
      </c>
      <c r="C32" t="s">
        <v>151</v>
      </c>
      <c r="D32" s="12" t="s">
        <v>210</v>
      </c>
      <c r="E32" s="31"/>
      <c r="F32" s="31"/>
    </row>
    <row r="33" spans="1:6" x14ac:dyDescent="0.35">
      <c r="A33" s="43"/>
      <c r="B33" s="4">
        <v>97</v>
      </c>
      <c r="C33" t="s">
        <v>152</v>
      </c>
      <c r="D33" s="12" t="s">
        <v>148</v>
      </c>
      <c r="E33" s="31"/>
      <c r="F33" s="31"/>
    </row>
    <row r="34" spans="1:6" x14ac:dyDescent="0.35">
      <c r="A34" s="3"/>
      <c r="B34" s="5"/>
      <c r="C34" s="3"/>
      <c r="D34" s="14"/>
      <c r="E34" s="3"/>
      <c r="F34" s="3"/>
    </row>
    <row r="35" spans="1:6" ht="28" customHeight="1" x14ac:dyDescent="0.35">
      <c r="A35" s="42" t="s">
        <v>153</v>
      </c>
      <c r="B35" s="4">
        <v>98</v>
      </c>
      <c r="C35" s="30" t="s">
        <v>168</v>
      </c>
      <c r="D35" s="12" t="s">
        <v>154</v>
      </c>
      <c r="E35" s="31"/>
      <c r="F35" s="31"/>
    </row>
    <row r="36" spans="1:6" ht="35.5" customHeight="1" x14ac:dyDescent="0.35">
      <c r="A36" s="43"/>
      <c r="B36" s="4">
        <v>99</v>
      </c>
      <c r="C36" s="30" t="s">
        <v>155</v>
      </c>
      <c r="D36" s="13" t="s">
        <v>167</v>
      </c>
      <c r="E36" s="31"/>
      <c r="F36" s="31"/>
    </row>
    <row r="37" spans="1:6" ht="25.5" customHeight="1" x14ac:dyDescent="0.35">
      <c r="A37" s="43"/>
      <c r="B37" s="4">
        <v>100</v>
      </c>
      <c r="C37" s="30" t="s">
        <v>156</v>
      </c>
      <c r="D37" s="12" t="s">
        <v>157</v>
      </c>
      <c r="E37" s="31"/>
      <c r="F37" s="31"/>
    </row>
    <row r="38" spans="1:6" x14ac:dyDescent="0.35">
      <c r="A38" s="48"/>
      <c r="B38" s="4">
        <v>101</v>
      </c>
      <c r="C38" s="29" t="s">
        <v>158</v>
      </c>
      <c r="D38" s="12" t="s">
        <v>157</v>
      </c>
      <c r="E38" s="31"/>
      <c r="F38" s="31"/>
    </row>
    <row r="39" spans="1:6" x14ac:dyDescent="0.35">
      <c r="A39" s="48"/>
      <c r="B39" s="4">
        <v>102</v>
      </c>
      <c r="C39" s="29" t="s">
        <v>166</v>
      </c>
      <c r="D39" s="12" t="s">
        <v>157</v>
      </c>
      <c r="E39" s="31"/>
      <c r="F39" s="31"/>
    </row>
  </sheetData>
  <sheetProtection algorithmName="SHA-512" hashValue="3lpHGzC1P3qt/QqEaA+kDuuzfbyHaVrY9pPJ4auLIn5My/QfES9G5uXj56pPBX3JsI7tiFkCbSDWAWDvXbaIgQ==" saltValue="mQhIN8tiIYeGAW2xFow23Q==" spinCount="100000" sheet="1" objects="1" scenarios="1"/>
  <mergeCells count="4">
    <mergeCell ref="A1:F1"/>
    <mergeCell ref="A11:A27"/>
    <mergeCell ref="A29:A33"/>
    <mergeCell ref="A35:A39"/>
  </mergeCells>
  <phoneticPr fontId="4" type="noConversion"/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33C1E1-1C14-4A43-AAB2-5810C2E8B170}">
          <x14:formula1>
            <xm:f>'Drop downs'!$J$2:$J$5</xm:f>
          </x14:formula1>
          <xm:sqref>E35</xm:sqref>
        </x14:dataValidation>
        <x14:dataValidation type="list" allowBlank="1" showInputMessage="1" showErrorMessage="1" xr:uid="{BBB80601-D88C-449E-8B6F-F110410A3EFB}">
          <x14:formula1>
            <xm:f>'Drop downs'!$A$2:$A$3</xm:f>
          </x14:formula1>
          <xm:sqref>E36 E16 E21:E23 E25 E27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BB99D-4E46-4DE0-A971-5B67E94A0590}">
  <dimension ref="A2:J8"/>
  <sheetViews>
    <sheetView workbookViewId="0">
      <selection activeCell="G14" sqref="G14"/>
    </sheetView>
  </sheetViews>
  <sheetFormatPr defaultRowHeight="14.5" x14ac:dyDescent="0.35"/>
  <cols>
    <col min="1" max="1" width="21.08984375" bestFit="1" customWidth="1"/>
    <col min="5" max="5" width="13.54296875" bestFit="1" customWidth="1"/>
    <col min="7" max="7" width="14.7265625" bestFit="1" customWidth="1"/>
    <col min="8" max="8" width="25" bestFit="1" customWidth="1"/>
    <col min="9" max="9" width="20.1796875" bestFit="1" customWidth="1"/>
    <col min="10" max="10" width="41.1796875" bestFit="1" customWidth="1"/>
  </cols>
  <sheetData>
    <row r="2" spans="1:10" x14ac:dyDescent="0.35">
      <c r="A2" t="s">
        <v>160</v>
      </c>
      <c r="B2" t="s">
        <v>173</v>
      </c>
      <c r="D2" t="s">
        <v>176</v>
      </c>
      <c r="E2" t="s">
        <v>178</v>
      </c>
      <c r="F2" t="s">
        <v>181</v>
      </c>
      <c r="G2" t="s">
        <v>187</v>
      </c>
      <c r="H2" t="s">
        <v>197</v>
      </c>
      <c r="I2" t="s">
        <v>200</v>
      </c>
      <c r="J2" t="s">
        <v>211</v>
      </c>
    </row>
    <row r="3" spans="1:10" x14ac:dyDescent="0.35">
      <c r="A3" t="s">
        <v>159</v>
      </c>
      <c r="B3" t="s">
        <v>175</v>
      </c>
      <c r="D3" t="s">
        <v>177</v>
      </c>
      <c r="E3" t="s">
        <v>179</v>
      </c>
      <c r="F3" t="s">
        <v>182</v>
      </c>
      <c r="G3" t="s">
        <v>188</v>
      </c>
      <c r="H3" t="s">
        <v>198</v>
      </c>
      <c r="I3" t="s">
        <v>201</v>
      </c>
      <c r="J3" t="s">
        <v>212</v>
      </c>
    </row>
    <row r="4" spans="1:10" x14ac:dyDescent="0.35">
      <c r="A4" t="s">
        <v>221</v>
      </c>
      <c r="B4" t="s">
        <v>174</v>
      </c>
      <c r="D4" t="s">
        <v>174</v>
      </c>
      <c r="G4" t="s">
        <v>189</v>
      </c>
      <c r="H4" t="s">
        <v>199</v>
      </c>
      <c r="I4" t="s">
        <v>202</v>
      </c>
      <c r="J4" t="s">
        <v>213</v>
      </c>
    </row>
    <row r="5" spans="1:10" x14ac:dyDescent="0.35">
      <c r="H5" t="s">
        <v>174</v>
      </c>
      <c r="I5" t="s">
        <v>203</v>
      </c>
      <c r="J5" t="s">
        <v>214</v>
      </c>
    </row>
    <row r="6" spans="1:10" x14ac:dyDescent="0.35">
      <c r="I6" t="s">
        <v>204</v>
      </c>
    </row>
    <row r="7" spans="1:10" x14ac:dyDescent="0.35">
      <c r="A7" t="s">
        <v>219</v>
      </c>
    </row>
    <row r="8" spans="1:10" x14ac:dyDescent="0.35">
      <c r="A8" t="s">
        <v>220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E9EF62B87021448D745F43C4B11C16" ma:contentTypeVersion="19" ma:contentTypeDescription="Create a new document." ma:contentTypeScope="" ma:versionID="d1b48b6904a4e7ad768d4399941ea769">
  <xsd:schema xmlns:xsd="http://www.w3.org/2001/XMLSchema" xmlns:xs="http://www.w3.org/2001/XMLSchema" xmlns:p="http://schemas.microsoft.com/office/2006/metadata/properties" xmlns:ns2="5a1bbd72-f46e-43f3-8f72-2623deb0c047" xmlns:ns3="10c4dcad-8d39-4939-b489-2456ead71196" targetNamespace="http://schemas.microsoft.com/office/2006/metadata/properties" ma:root="true" ma:fieldsID="71fea354b8065b2099d475309d06efda" ns2:_="" ns3:_="">
    <xsd:import namespace="5a1bbd72-f46e-43f3-8f72-2623deb0c047"/>
    <xsd:import namespace="10c4dcad-8d39-4939-b489-2456ead7119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bbd72-f46e-43f3-8f72-2623deb0c0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891e9d6-a12c-4c86-87cb-8721f0ea6f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4dcad-8d39-4939-b489-2456ead71196" elementFormDefault="qualified">
    <xsd:import namespace="http://schemas.microsoft.com/office/2006/documentManagement/types"/>
    <xsd:import namespace="http://schemas.microsoft.com/office/infopath/2007/PartnerControls"/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6b0a597-f2ee-4da4-9caf-9ff717947869}" ma:internalName="TaxCatchAll" ma:showField="CatchAllData" ma:web="10c4dcad-8d39-4939-b489-2456ead711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E37AAF-3F0E-44F9-9136-7C3AB7021F3C}"/>
</file>

<file path=customXml/itemProps2.xml><?xml version="1.0" encoding="utf-8"?>
<ds:datastoreItem xmlns:ds="http://schemas.openxmlformats.org/officeDocument/2006/customXml" ds:itemID="{29F8B565-DFF7-46AE-881A-10AB432222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Stage 0</vt:lpstr>
      <vt:lpstr>2._Stage 1_ Technical &amp; Utility</vt:lpstr>
      <vt:lpstr>3. Stage 1_Non-technical</vt:lpstr>
      <vt:lpstr>Drop downs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Haldane</dc:creator>
  <cp:keywords/>
  <dc:description/>
  <cp:lastModifiedBy>Cathy Haldane</cp:lastModifiedBy>
  <cp:revision/>
  <dcterms:created xsi:type="dcterms:W3CDTF">2023-01-10T16:49:02Z</dcterms:created>
  <dcterms:modified xsi:type="dcterms:W3CDTF">2023-02-01T18:56:57Z</dcterms:modified>
  <cp:category/>
  <cp:contentStatus/>
</cp:coreProperties>
</file>